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p.felles.dep.no/sites/tr3oni/Dokumenter/"/>
    </mc:Choice>
  </mc:AlternateContent>
  <bookViews>
    <workbookView xWindow="0" yWindow="0" windowWidth="14385" windowHeight="97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1" l="1"/>
  <c r="E55" i="1"/>
  <c r="E54" i="1"/>
</calcChain>
</file>

<file path=xl/sharedStrings.xml><?xml version="1.0" encoding="utf-8"?>
<sst xmlns="http://schemas.openxmlformats.org/spreadsheetml/2006/main" count="28" uniqueCount="28">
  <si>
    <t>Figur nr</t>
  </si>
  <si>
    <t>Beskrivelse: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</si>
  <si>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</si>
  <si>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</si>
  <si>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</si>
  <si>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</si>
  <si>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</si>
  <si>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</si>
  <si>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</si>
  <si>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</si>
  <si>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 xml:space="preserve"> </t>
  </si>
  <si>
    <t>Y-akse2 ENG</t>
  </si>
  <si>
    <t xml:space="preserve">Kilde: </t>
  </si>
  <si>
    <t xml:space="preserve">Source: </t>
  </si>
  <si>
    <t>Tekstboks-tekst NOR</t>
  </si>
  <si>
    <t>Tekstboks-tekst ENG</t>
  </si>
  <si>
    <t>Datatyper NOR</t>
  </si>
  <si>
    <t>Datatyper ENG</t>
  </si>
  <si>
    <t>Brensel for fjernvarme</t>
  </si>
  <si>
    <t>Fossilt</t>
  </si>
  <si>
    <t>Bioenergi</t>
  </si>
  <si>
    <t>Avfall</t>
  </si>
  <si>
    <t>Elektrisitet</t>
  </si>
  <si>
    <t>Spillvarme</t>
  </si>
  <si>
    <t>Gass</t>
  </si>
  <si>
    <t xml:space="preserve">SSB tabell:  04730 </t>
  </si>
  <si>
    <t>GWh</t>
  </si>
  <si>
    <t>SSB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</si>
</sst>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 style="thin">
        <color rgb="FF969696"/>
      </left>
      <right/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medium">
        <color rgb="FF969696"/>
      </bottom>
      <diagonal/>
    </border>
    <border>
      <left/>
      <right/>
      <top style="thin">
        <color rgb="FF969696"/>
      </top>
      <bottom style="medium">
        <color rgb="FF969696"/>
      </bottom>
      <diagonal/>
    </border>
    <border>
      <left/>
      <right style="medium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indexed="64"/>
      </bottom>
      <diagonal/>
    </border>
    <border>
      <left style="thin">
        <color rgb="FF969696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969696"/>
      </right>
      <top/>
      <bottom style="thin">
        <color indexed="64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</borders>
  <cellStyleXfs count="2">
    <xf numFmtId="0" fontId="0" fillId="0" borderId="0"/>
    <xf numFmtId="0" fontId="8" fillId="0" borderId="0" applyNumberFormat="0" applyBorder="0" applyAlignment="0"/>
  </cellStyleXfs>
  <cellXfs count="58">
    <xf numFmtId="0" fontId="0" fillId="0" borderId="0" xfId="0"/>
    <xf numFmtId="0" fontId="0" fillId="0" borderId="0" xfId="0" applyFont="1"/>
    <xf numFmtId="0" fontId="0" fillId="0" borderId="0" xfId="0" applyFont="1" applyBorder="1"/>
    <xf numFmtId="0" fontId="1" fillId="2" borderId="1" xfId="0" applyFont="1" applyFill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Border="1"/>
    <xf numFmtId="0" fontId="1" fillId="2" borderId="6" xfId="0" applyFont="1" applyFill="1" applyBorder="1"/>
    <xf numFmtId="0" fontId="3" fillId="2" borderId="9" xfId="0" applyFont="1" applyFill="1" applyBorder="1"/>
    <xf numFmtId="0" fontId="1" fillId="0" borderId="0" xfId="0" applyFont="1" applyFill="1"/>
    <xf numFmtId="0" fontId="4" fillId="0" borderId="0" xfId="0" applyFont="1"/>
    <xf numFmtId="0" fontId="5" fillId="0" borderId="0" xfId="0" applyFont="1" applyFill="1"/>
    <xf numFmtId="0" fontId="1" fillId="2" borderId="12" xfId="0" applyFont="1" applyFill="1" applyBorder="1"/>
    <xf numFmtId="0" fontId="4" fillId="0" borderId="0" xfId="0" applyFont="1" applyBorder="1"/>
    <xf numFmtId="0" fontId="3" fillId="2" borderId="14" xfId="0" applyFont="1" applyFill="1" applyBorder="1"/>
    <xf numFmtId="0" fontId="1" fillId="2" borderId="14" xfId="0" applyFont="1" applyFill="1" applyBorder="1"/>
    <xf numFmtId="0" fontId="1" fillId="2" borderId="6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0" fillId="0" borderId="0" xfId="0" applyFont="1" applyFill="1"/>
    <xf numFmtId="0" fontId="2" fillId="0" borderId="21" xfId="0" applyFont="1" applyBorder="1"/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3" fillId="2" borderId="25" xfId="0" applyFont="1" applyFill="1" applyBorder="1"/>
    <xf numFmtId="0" fontId="3" fillId="0" borderId="26" xfId="0" applyFont="1" applyBorder="1"/>
    <xf numFmtId="0" fontId="9" fillId="0" borderId="27" xfId="1" applyFont="1" applyFill="1" applyBorder="1" applyProtection="1"/>
    <xf numFmtId="0" fontId="9" fillId="0" borderId="28" xfId="1" applyFont="1" applyFill="1" applyBorder="1" applyProtection="1"/>
    <xf numFmtId="0" fontId="9" fillId="0" borderId="29" xfId="1" applyFont="1" applyFill="1" applyBorder="1" applyProtection="1"/>
    <xf numFmtId="0" fontId="3" fillId="0" borderId="3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9" fillId="0" borderId="0" xfId="0" applyFont="1" applyFill="1" applyProtection="1"/>
    <xf numFmtId="0" fontId="0" fillId="0" borderId="0" xfId="0" applyFill="1" applyProtection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1" fillId="0" borderId="7" xfId="0" applyFont="1" applyBorder="1"/>
    <xf numFmtId="0" fontId="1" fillId="0" borderId="8" xfId="0" applyFont="1" applyBorder="1"/>
    <xf numFmtId="0" fontId="4" fillId="0" borderId="10" xfId="0" applyFont="1" applyBorder="1"/>
    <xf numFmtId="0" fontId="4" fillId="0" borderId="11" xfId="0" applyFont="1" applyBorder="1"/>
    <xf numFmtId="0" fontId="0" fillId="0" borderId="13" xfId="0" applyFont="1" applyBorder="1"/>
    <xf numFmtId="0" fontId="0" fillId="0" borderId="7" xfId="0" applyFont="1" applyBorder="1"/>
    <xf numFmtId="0" fontId="0" fillId="0" borderId="8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0" xfId="0" applyFont="1" applyBorder="1"/>
    <xf numFmtId="0" fontId="6" fillId="0" borderId="11" xfId="0" applyFont="1" applyBorder="1"/>
    <xf numFmtId="0" fontId="7" fillId="0" borderId="15" xfId="0" applyFont="1" applyBorder="1"/>
    <xf numFmtId="0" fontId="7" fillId="0" borderId="16" xfId="0" applyFont="1" applyBorder="1"/>
    <xf numFmtId="0" fontId="7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0" fillId="0" borderId="7" xfId="0" applyBorder="1"/>
  </cellXfs>
  <cellStyles count="2">
    <cellStyle name="Normal" xfId="0" builtinId="0"/>
    <cellStyle name="Normal 3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Fossilt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Sheet1!$B$24:$B$56</c:f>
              <c:numCache>
                <c:formatCode>General</c:formatCode>
                <c:ptCount val="33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</c:numCache>
            </c:numRef>
          </c:cat>
          <c:val>
            <c:numRef>
              <c:f>Sheet1!$D$24:$D$56</c:f>
              <c:numCache>
                <c:formatCode>General</c:formatCode>
                <c:ptCount val="33"/>
                <c:pt idx="0">
                  <c:v>39.700000000000003</c:v>
                </c:pt>
                <c:pt idx="1">
                  <c:v>45.6</c:v>
                </c:pt>
                <c:pt idx="2">
                  <c:v>89.4</c:v>
                </c:pt>
                <c:pt idx="3">
                  <c:v>83.3</c:v>
                </c:pt>
                <c:pt idx="4">
                  <c:v>56.1</c:v>
                </c:pt>
                <c:pt idx="5">
                  <c:v>63.3</c:v>
                </c:pt>
                <c:pt idx="6">
                  <c:v>50.8</c:v>
                </c:pt>
                <c:pt idx="7">
                  <c:v>21.1</c:v>
                </c:pt>
                <c:pt idx="8">
                  <c:v>52</c:v>
                </c:pt>
                <c:pt idx="9">
                  <c:v>17.899999999999999</c:v>
                </c:pt>
                <c:pt idx="10">
                  <c:v>5.9</c:v>
                </c:pt>
                <c:pt idx="11">
                  <c:v>113.1</c:v>
                </c:pt>
                <c:pt idx="12">
                  <c:v>77.099999999999994</c:v>
                </c:pt>
                <c:pt idx="13">
                  <c:v>466</c:v>
                </c:pt>
                <c:pt idx="14">
                  <c:v>309.39999999999998</c:v>
                </c:pt>
                <c:pt idx="15">
                  <c:v>397.9</c:v>
                </c:pt>
                <c:pt idx="16">
                  <c:v>489.1</c:v>
                </c:pt>
                <c:pt idx="17">
                  <c:v>188.9</c:v>
                </c:pt>
                <c:pt idx="18">
                  <c:v>217.9</c:v>
                </c:pt>
                <c:pt idx="19">
                  <c:v>398.8</c:v>
                </c:pt>
                <c:pt idx="20">
                  <c:v>647.20000000000005</c:v>
                </c:pt>
                <c:pt idx="21">
                  <c:v>244.2</c:v>
                </c:pt>
                <c:pt idx="22">
                  <c:v>150.69999999999999</c:v>
                </c:pt>
                <c:pt idx="23">
                  <c:v>224.2</c:v>
                </c:pt>
                <c:pt idx="24">
                  <c:v>237.5</c:v>
                </c:pt>
                <c:pt idx="25">
                  <c:v>165.1</c:v>
                </c:pt>
                <c:pt idx="26">
                  <c:v>305.89999999999998</c:v>
                </c:pt>
                <c:pt idx="27">
                  <c:v>780.2</c:v>
                </c:pt>
                <c:pt idx="28">
                  <c:v>424</c:v>
                </c:pt>
                <c:pt idx="29">
                  <c:v>181.7</c:v>
                </c:pt>
                <c:pt idx="30">
                  <c:v>159.9</c:v>
                </c:pt>
                <c:pt idx="31">
                  <c:v>93.1</c:v>
                </c:pt>
                <c:pt idx="32">
                  <c:v>87.1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41-4B48-9AC9-DA34502034B2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Bioenergi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Sheet1!$B$24:$B$56</c:f>
              <c:numCache>
                <c:formatCode>General</c:formatCode>
                <c:ptCount val="33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</c:numCache>
            </c:numRef>
          </c:cat>
          <c:val>
            <c:numRef>
              <c:f>Sheet1!$E$24:$E$56</c:f>
              <c:numCache>
                <c:formatCode>General</c:formatCode>
                <c:ptCount val="33"/>
                <c:pt idx="0">
                  <c:v>33.9</c:v>
                </c:pt>
                <c:pt idx="1">
                  <c:v>28.6</c:v>
                </c:pt>
                <c:pt idx="2">
                  <c:v>38.1</c:v>
                </c:pt>
                <c:pt idx="3">
                  <c:v>39.4</c:v>
                </c:pt>
                <c:pt idx="4">
                  <c:v>45</c:v>
                </c:pt>
                <c:pt idx="5">
                  <c:v>41.1</c:v>
                </c:pt>
                <c:pt idx="6">
                  <c:v>31.5</c:v>
                </c:pt>
                <c:pt idx="7">
                  <c:v>28.5</c:v>
                </c:pt>
                <c:pt idx="8">
                  <c:v>40.4</c:v>
                </c:pt>
                <c:pt idx="9">
                  <c:v>52.3</c:v>
                </c:pt>
                <c:pt idx="10">
                  <c:v>52.6</c:v>
                </c:pt>
                <c:pt idx="11">
                  <c:v>39.4</c:v>
                </c:pt>
                <c:pt idx="12">
                  <c:v>53.6</c:v>
                </c:pt>
                <c:pt idx="13">
                  <c:v>72.7</c:v>
                </c:pt>
                <c:pt idx="14">
                  <c:v>74.599999999999994</c:v>
                </c:pt>
                <c:pt idx="15">
                  <c:v>119.5</c:v>
                </c:pt>
                <c:pt idx="16">
                  <c:v>98.7</c:v>
                </c:pt>
                <c:pt idx="17">
                  <c:v>111.8</c:v>
                </c:pt>
                <c:pt idx="18">
                  <c:v>259.7</c:v>
                </c:pt>
                <c:pt idx="19">
                  <c:v>338.2</c:v>
                </c:pt>
                <c:pt idx="20">
                  <c:v>390.5</c:v>
                </c:pt>
                <c:pt idx="21">
                  <c:v>484.9</c:v>
                </c:pt>
                <c:pt idx="22">
                  <c:v>532</c:v>
                </c:pt>
                <c:pt idx="23">
                  <c:v>613.20000000000005</c:v>
                </c:pt>
                <c:pt idx="24">
                  <c:v>630.1</c:v>
                </c:pt>
                <c:pt idx="25">
                  <c:v>751.6</c:v>
                </c:pt>
                <c:pt idx="26">
                  <c:v>847.2</c:v>
                </c:pt>
                <c:pt idx="27">
                  <c:v>1358.5</c:v>
                </c:pt>
                <c:pt idx="28">
                  <c:v>1265.5999999999999</c:v>
                </c:pt>
                <c:pt idx="29">
                  <c:v>1591.2</c:v>
                </c:pt>
                <c:pt idx="30">
                  <c:v>1652.4</c:v>
                </c:pt>
                <c:pt idx="31">
                  <c:v>1611.4</c:v>
                </c:pt>
                <c:pt idx="32">
                  <c:v>1608.6000000000001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41-4B48-9AC9-DA34502034B2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Avfall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Sheet1!$B$24:$B$56</c:f>
              <c:numCache>
                <c:formatCode>General</c:formatCode>
                <c:ptCount val="33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</c:numCache>
            </c:numRef>
          </c:cat>
          <c:val>
            <c:numRef>
              <c:f>Sheet1!$F$24:$F$56</c:f>
              <c:numCache>
                <c:formatCode>General</c:formatCode>
                <c:ptCount val="33"/>
                <c:pt idx="0">
                  <c:v>73.3</c:v>
                </c:pt>
                <c:pt idx="1">
                  <c:v>75.599999999999994</c:v>
                </c:pt>
                <c:pt idx="2">
                  <c:v>217.5</c:v>
                </c:pt>
                <c:pt idx="3">
                  <c:v>721.1</c:v>
                </c:pt>
                <c:pt idx="4">
                  <c:v>865.6</c:v>
                </c:pt>
                <c:pt idx="5">
                  <c:v>927.9</c:v>
                </c:pt>
                <c:pt idx="6">
                  <c:v>1057</c:v>
                </c:pt>
                <c:pt idx="7">
                  <c:v>1124.4000000000001</c:v>
                </c:pt>
                <c:pt idx="8">
                  <c:v>1154</c:v>
                </c:pt>
                <c:pt idx="9">
                  <c:v>1146.7</c:v>
                </c:pt>
                <c:pt idx="10">
                  <c:v>1241.7</c:v>
                </c:pt>
                <c:pt idx="11">
                  <c:v>1268.0999999999999</c:v>
                </c:pt>
                <c:pt idx="12">
                  <c:v>1334.3</c:v>
                </c:pt>
                <c:pt idx="13">
                  <c:v>1297.2</c:v>
                </c:pt>
                <c:pt idx="14">
                  <c:v>1324.8</c:v>
                </c:pt>
                <c:pt idx="15">
                  <c:v>1345.5</c:v>
                </c:pt>
                <c:pt idx="16">
                  <c:v>1400.6</c:v>
                </c:pt>
                <c:pt idx="17">
                  <c:v>1382.6</c:v>
                </c:pt>
                <c:pt idx="18">
                  <c:v>1361.7</c:v>
                </c:pt>
                <c:pt idx="19">
                  <c:v>1351.5</c:v>
                </c:pt>
                <c:pt idx="20">
                  <c:v>1760.3</c:v>
                </c:pt>
                <c:pt idx="21">
                  <c:v>1744.8</c:v>
                </c:pt>
                <c:pt idx="22">
                  <c:v>1706.3</c:v>
                </c:pt>
                <c:pt idx="23">
                  <c:v>1749.2</c:v>
                </c:pt>
                <c:pt idx="24">
                  <c:v>1911.7</c:v>
                </c:pt>
                <c:pt idx="25">
                  <c:v>2008</c:v>
                </c:pt>
                <c:pt idx="26">
                  <c:v>2192.4</c:v>
                </c:pt>
                <c:pt idx="27">
                  <c:v>2606.5</c:v>
                </c:pt>
                <c:pt idx="28">
                  <c:v>3227</c:v>
                </c:pt>
                <c:pt idx="29">
                  <c:v>3621.3</c:v>
                </c:pt>
                <c:pt idx="30">
                  <c:v>3880.6</c:v>
                </c:pt>
                <c:pt idx="31">
                  <c:v>4742.6000000000004</c:v>
                </c:pt>
                <c:pt idx="32">
                  <c:v>4856.8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41-4B48-9AC9-DA34502034B2}"/>
            </c:ext>
          </c:extLst>
        </c:ser>
        <c:ser>
          <c:idx val="3"/>
          <c:order val="3"/>
          <c:tx>
            <c:strRef>
              <c:f>Sheet1!$G$22</c:f>
              <c:strCache>
                <c:ptCount val="1"/>
                <c:pt idx="0">
                  <c:v>Elektrisitet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Sheet1!$B$24:$B$56</c:f>
              <c:numCache>
                <c:formatCode>General</c:formatCode>
                <c:ptCount val="33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</c:numCache>
            </c:numRef>
          </c:cat>
          <c:val>
            <c:numRef>
              <c:f>Sheet1!$G$24:$G$56</c:f>
              <c:numCache>
                <c:formatCode>General</c:formatCode>
                <c:ptCount val="33"/>
                <c:pt idx="0">
                  <c:v>88.1</c:v>
                </c:pt>
                <c:pt idx="1">
                  <c:v>116.7</c:v>
                </c:pt>
                <c:pt idx="2">
                  <c:v>166.1</c:v>
                </c:pt>
                <c:pt idx="3">
                  <c:v>110</c:v>
                </c:pt>
                <c:pt idx="4">
                  <c:v>232.2</c:v>
                </c:pt>
                <c:pt idx="5">
                  <c:v>226.4</c:v>
                </c:pt>
                <c:pt idx="6">
                  <c:v>243.9</c:v>
                </c:pt>
                <c:pt idx="7">
                  <c:v>303.89999999999998</c:v>
                </c:pt>
                <c:pt idx="8">
                  <c:v>365.4</c:v>
                </c:pt>
                <c:pt idx="9">
                  <c:v>383.2</c:v>
                </c:pt>
                <c:pt idx="10">
                  <c:v>360.7</c:v>
                </c:pt>
                <c:pt idx="11">
                  <c:v>284.5</c:v>
                </c:pt>
                <c:pt idx="12">
                  <c:v>383.9</c:v>
                </c:pt>
                <c:pt idx="13">
                  <c:v>148.1</c:v>
                </c:pt>
                <c:pt idx="14">
                  <c:v>166.4</c:v>
                </c:pt>
                <c:pt idx="15">
                  <c:v>159.4</c:v>
                </c:pt>
                <c:pt idx="16">
                  <c:v>105</c:v>
                </c:pt>
                <c:pt idx="17">
                  <c:v>420.4</c:v>
                </c:pt>
                <c:pt idx="18">
                  <c:v>586</c:v>
                </c:pt>
                <c:pt idx="19">
                  <c:v>466.4</c:v>
                </c:pt>
                <c:pt idx="20">
                  <c:v>237.3</c:v>
                </c:pt>
                <c:pt idx="21">
                  <c:v>604.70000000000005</c:v>
                </c:pt>
                <c:pt idx="22">
                  <c:v>700.1</c:v>
                </c:pt>
                <c:pt idx="23">
                  <c:v>617.70000000000005</c:v>
                </c:pt>
                <c:pt idx="24">
                  <c:v>733.1</c:v>
                </c:pt>
                <c:pt idx="25">
                  <c:v>671.8</c:v>
                </c:pt>
                <c:pt idx="26">
                  <c:v>798.9</c:v>
                </c:pt>
                <c:pt idx="27">
                  <c:v>837.6</c:v>
                </c:pt>
                <c:pt idx="28">
                  <c:v>692.3</c:v>
                </c:pt>
                <c:pt idx="29">
                  <c:v>927.8</c:v>
                </c:pt>
                <c:pt idx="30">
                  <c:v>884.3</c:v>
                </c:pt>
                <c:pt idx="31">
                  <c:v>823.6</c:v>
                </c:pt>
                <c:pt idx="32">
                  <c:v>842.4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41-4B48-9AC9-DA34502034B2}"/>
            </c:ext>
          </c:extLst>
        </c:ser>
        <c:ser>
          <c:idx val="4"/>
          <c:order val="4"/>
          <c:tx>
            <c:strRef>
              <c:f>Sheet1!$H$22</c:f>
              <c:strCache>
                <c:ptCount val="1"/>
                <c:pt idx="0">
                  <c:v>Spillvarme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Sheet1!$B$24:$B$56</c:f>
              <c:numCache>
                <c:formatCode>General</c:formatCode>
                <c:ptCount val="33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</c:numCache>
            </c:numRef>
          </c:cat>
          <c:val>
            <c:numRef>
              <c:f>Sheet1!$H$24:$H$56</c:f>
              <c:numCache>
                <c:formatCode>General</c:formatCode>
                <c:ptCount val="33"/>
                <c:pt idx="0">
                  <c:v>120</c:v>
                </c:pt>
                <c:pt idx="1">
                  <c:v>120.8</c:v>
                </c:pt>
                <c:pt idx="2">
                  <c:v>130</c:v>
                </c:pt>
                <c:pt idx="3">
                  <c:v>117.8</c:v>
                </c:pt>
                <c:pt idx="4">
                  <c:v>130</c:v>
                </c:pt>
                <c:pt idx="5">
                  <c:v>130</c:v>
                </c:pt>
                <c:pt idx="6">
                  <c:v>154.19999999999999</c:v>
                </c:pt>
                <c:pt idx="7">
                  <c:v>146.1</c:v>
                </c:pt>
                <c:pt idx="8">
                  <c:v>133.6</c:v>
                </c:pt>
                <c:pt idx="9">
                  <c:v>110.6</c:v>
                </c:pt>
                <c:pt idx="10">
                  <c:v>116.5</c:v>
                </c:pt>
                <c:pt idx="11">
                  <c:v>108.9</c:v>
                </c:pt>
                <c:pt idx="12">
                  <c:v>41.6</c:v>
                </c:pt>
                <c:pt idx="13">
                  <c:v>78.599999999999994</c:v>
                </c:pt>
                <c:pt idx="14">
                  <c:v>138.1</c:v>
                </c:pt>
                <c:pt idx="15">
                  <c:v>142.5</c:v>
                </c:pt>
                <c:pt idx="16">
                  <c:v>114.5</c:v>
                </c:pt>
                <c:pt idx="17">
                  <c:v>129.69999999999999</c:v>
                </c:pt>
                <c:pt idx="18">
                  <c:v>151.80000000000001</c:v>
                </c:pt>
                <c:pt idx="19">
                  <c:v>122.9</c:v>
                </c:pt>
                <c:pt idx="20">
                  <c:v>63.4</c:v>
                </c:pt>
                <c:pt idx="21">
                  <c:v>86</c:v>
                </c:pt>
                <c:pt idx="22">
                  <c:v>119.2</c:v>
                </c:pt>
                <c:pt idx="23">
                  <c:v>149.19999999999999</c:v>
                </c:pt>
                <c:pt idx="24">
                  <c:v>190.8</c:v>
                </c:pt>
                <c:pt idx="25">
                  <c:v>151.5</c:v>
                </c:pt>
                <c:pt idx="26">
                  <c:v>173.7</c:v>
                </c:pt>
                <c:pt idx="27">
                  <c:v>198.2</c:v>
                </c:pt>
                <c:pt idx="28">
                  <c:v>157.19999999999999</c:v>
                </c:pt>
                <c:pt idx="29">
                  <c:v>202.5</c:v>
                </c:pt>
                <c:pt idx="30">
                  <c:v>206.4</c:v>
                </c:pt>
                <c:pt idx="31">
                  <c:v>200.7</c:v>
                </c:pt>
                <c:pt idx="32">
                  <c:v>181.1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C41-4B48-9AC9-DA34502034B2}"/>
            </c:ext>
          </c:extLst>
        </c:ser>
        <c:ser>
          <c:idx val="5"/>
          <c:order val="5"/>
          <c:tx>
            <c:strRef>
              <c:f>Sheet1!$I$22</c:f>
              <c:strCache>
                <c:ptCount val="1"/>
                <c:pt idx="0">
                  <c:v>Gass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Sheet1!$B$24:$B$56</c:f>
              <c:numCache>
                <c:formatCode>General</c:formatCode>
                <c:ptCount val="33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</c:numCache>
            </c:numRef>
          </c:cat>
          <c:val>
            <c:numRef>
              <c:f>Sheet1!$I$24:$I$56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13.9</c:v>
                </c:pt>
                <c:pt idx="5">
                  <c:v>28.5</c:v>
                </c:pt>
                <c:pt idx="6">
                  <c:v>9.1999999999999993</c:v>
                </c:pt>
                <c:pt idx="7">
                  <c:v>2.8</c:v>
                </c:pt>
                <c:pt idx="8">
                  <c:v>18.600000000000001</c:v>
                </c:pt>
                <c:pt idx="9">
                  <c:v>13.2</c:v>
                </c:pt>
                <c:pt idx="10">
                  <c:v>13.7</c:v>
                </c:pt>
                <c:pt idx="11">
                  <c:v>21.5</c:v>
                </c:pt>
                <c:pt idx="12">
                  <c:v>28.6</c:v>
                </c:pt>
                <c:pt idx="13">
                  <c:v>18.100000000000001</c:v>
                </c:pt>
                <c:pt idx="14">
                  <c:v>6.2</c:v>
                </c:pt>
                <c:pt idx="15">
                  <c:v>18.899999999999999</c:v>
                </c:pt>
                <c:pt idx="16">
                  <c:v>33</c:v>
                </c:pt>
                <c:pt idx="17">
                  <c:v>33.6</c:v>
                </c:pt>
                <c:pt idx="18">
                  <c:v>35.1</c:v>
                </c:pt>
                <c:pt idx="19">
                  <c:v>55.4</c:v>
                </c:pt>
                <c:pt idx="20">
                  <c:v>112</c:v>
                </c:pt>
                <c:pt idx="21">
                  <c:v>83.4</c:v>
                </c:pt>
                <c:pt idx="22">
                  <c:v>101.6</c:v>
                </c:pt>
                <c:pt idx="23">
                  <c:v>179.2</c:v>
                </c:pt>
                <c:pt idx="24">
                  <c:v>184.6</c:v>
                </c:pt>
                <c:pt idx="25">
                  <c:v>244.3</c:v>
                </c:pt>
                <c:pt idx="26">
                  <c:v>264.8</c:v>
                </c:pt>
                <c:pt idx="27">
                  <c:v>380.6</c:v>
                </c:pt>
                <c:pt idx="28">
                  <c:v>306</c:v>
                </c:pt>
                <c:pt idx="29">
                  <c:v>327</c:v>
                </c:pt>
                <c:pt idx="30">
                  <c:v>257.5</c:v>
                </c:pt>
                <c:pt idx="31">
                  <c:v>239.2</c:v>
                </c:pt>
                <c:pt idx="32">
                  <c:v>225.9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C41-4B48-9AC9-DA3450203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5118040"/>
        <c:axId val="455118368"/>
      </c:lineChart>
      <c:catAx>
        <c:axId val="455118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55118368"/>
        <c:crosses val="autoZero"/>
        <c:auto val="1"/>
        <c:lblAlgn val="ctr"/>
        <c:lblOffset val="100"/>
        <c:noMultiLvlLbl val="0"/>
      </c:catAx>
      <c:valAx>
        <c:axId val="45511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55118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485775</xdr:colOff>
      <xdr:row>28</xdr:row>
      <xdr:rowOff>114300</xdr:rowOff>
    </xdr:from>
    <xdr:to>
      <xdr:col>16</xdr:col>
      <xdr:colOff>485775</xdr:colOff>
      <xdr:row>43</xdr:row>
      <xdr:rowOff>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workbookViewId="0">
      <selection activeCell="C16" sqref="C16:O16"/>
    </sheetView>
  </sheetViews>
  <sheetFormatPr baseColWidth="10" defaultRowHeight="15" x14ac:dyDescent="0.25"/>
  <cols>
    <col min="1" max="1" width="4.140625" customWidth="1"/>
    <col min="2" max="2" width="28.140625" customWidth="1"/>
    <col min="3" max="3" width="14.85546875" customWidth="1"/>
    <col min="4" max="4" width="15.7109375" customWidth="1"/>
    <col min="6" max="6" width="17.5703125" customWidth="1"/>
  </cols>
  <sheetData>
    <row r="1" spans="1:15" s="1" customFormat="1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s="1" customFormat="1" ht="15.75" thickBot="1" x14ac:dyDescent="0.3">
      <c r="A2" s="2"/>
      <c r="B2" s="3" t="s">
        <v>0</v>
      </c>
      <c r="C2" s="4"/>
      <c r="D2" s="5" t="s">
        <v>1</v>
      </c>
      <c r="E2" s="36"/>
      <c r="F2" s="37"/>
      <c r="G2" s="37"/>
      <c r="H2" s="37"/>
      <c r="I2" s="37"/>
      <c r="J2" s="37"/>
      <c r="K2" s="37"/>
      <c r="L2" s="37"/>
      <c r="M2" s="37"/>
      <c r="N2" s="38"/>
    </row>
    <row r="3" spans="1:15" s="1" customFormat="1" ht="15.75" thickBot="1" x14ac:dyDescent="0.3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5" s="1" customFormat="1" x14ac:dyDescent="0.25">
      <c r="A4" s="2"/>
      <c r="B4" s="8" t="s">
        <v>2</v>
      </c>
      <c r="C4" s="39" t="s">
        <v>18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</row>
    <row r="5" spans="1:15" s="1" customFormat="1" ht="15.75" thickBot="1" x14ac:dyDescent="0.3">
      <c r="A5" s="2"/>
      <c r="B5" s="9" t="s">
        <v>3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2"/>
    </row>
    <row r="6" spans="1:15" s="1" customFormat="1" ht="15.75" thickBot="1" x14ac:dyDescent="0.3">
      <c r="B6" s="10"/>
      <c r="D6" s="11"/>
      <c r="F6" s="12"/>
    </row>
    <row r="7" spans="1:15" s="1" customFormat="1" ht="15.75" thickBot="1" x14ac:dyDescent="0.3">
      <c r="B7" s="13" t="s">
        <v>4</v>
      </c>
      <c r="C7" s="2"/>
      <c r="D7" s="2"/>
      <c r="E7" s="14"/>
      <c r="F7" s="2"/>
      <c r="G7" s="12"/>
    </row>
    <row r="8" spans="1:15" s="1" customFormat="1" x14ac:dyDescent="0.25">
      <c r="B8" s="8" t="s">
        <v>5</v>
      </c>
      <c r="C8" s="43"/>
      <c r="D8" s="44"/>
      <c r="E8" s="44"/>
      <c r="F8" s="45"/>
      <c r="G8" s="12"/>
    </row>
    <row r="9" spans="1:15" s="1" customFormat="1" x14ac:dyDescent="0.25">
      <c r="B9" s="15" t="s">
        <v>6</v>
      </c>
      <c r="C9" s="46"/>
      <c r="D9" s="47"/>
      <c r="E9" s="47"/>
      <c r="F9" s="48"/>
    </row>
    <row r="10" spans="1:15" s="1" customFormat="1" x14ac:dyDescent="0.25">
      <c r="B10" s="16" t="s">
        <v>7</v>
      </c>
      <c r="C10" s="33" t="s">
        <v>26</v>
      </c>
      <c r="D10" s="34"/>
      <c r="E10" s="34"/>
      <c r="F10" s="35"/>
      <c r="G10" s="12"/>
    </row>
    <row r="11" spans="1:15" s="1" customFormat="1" x14ac:dyDescent="0.25">
      <c r="B11" s="15" t="s">
        <v>8</v>
      </c>
      <c r="C11" s="51"/>
      <c r="D11" s="52"/>
      <c r="E11" s="52"/>
      <c r="F11" s="53"/>
      <c r="G11" s="12"/>
    </row>
    <row r="12" spans="1:15" s="1" customFormat="1" x14ac:dyDescent="0.25">
      <c r="B12" s="16" t="s">
        <v>9</v>
      </c>
      <c r="C12" s="33"/>
      <c r="D12" s="34"/>
      <c r="E12" s="34"/>
      <c r="F12" s="35"/>
      <c r="G12" s="12"/>
    </row>
    <row r="13" spans="1:15" s="1" customFormat="1" ht="15.75" thickBot="1" x14ac:dyDescent="0.3">
      <c r="B13" s="9" t="s">
        <v>11</v>
      </c>
      <c r="C13" s="54" t="s">
        <v>10</v>
      </c>
      <c r="D13" s="55"/>
      <c r="E13" s="55"/>
      <c r="F13" s="56"/>
      <c r="G13" s="12"/>
    </row>
    <row r="14" spans="1:15" s="1" customFormat="1" ht="15.75" thickBot="1" x14ac:dyDescent="0.3">
      <c r="B14" s="10"/>
      <c r="D14" s="11"/>
      <c r="F14" s="12"/>
    </row>
    <row r="15" spans="1:15" s="1" customFormat="1" x14ac:dyDescent="0.25">
      <c r="B15" s="8" t="s">
        <v>12</v>
      </c>
      <c r="C15" s="57" t="s">
        <v>27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5"/>
    </row>
    <row r="16" spans="1:15" s="1" customFormat="1" ht="15.75" thickBot="1" x14ac:dyDescent="0.3">
      <c r="B16" s="9" t="s">
        <v>13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50"/>
    </row>
    <row r="17" spans="2:14" s="1" customFormat="1" ht="15.75" thickBot="1" x14ac:dyDescent="0.3">
      <c r="B17" s="10"/>
      <c r="C17" s="2" t="s">
        <v>25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s="1" customFormat="1" x14ac:dyDescent="0.25">
      <c r="B18" s="17" t="s">
        <v>14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5"/>
    </row>
    <row r="19" spans="2:14" s="1" customFormat="1" ht="15.75" thickBot="1" x14ac:dyDescent="0.3">
      <c r="B19" s="18" t="s">
        <v>15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0"/>
    </row>
    <row r="20" spans="2:14" s="1" customFormat="1" x14ac:dyDescent="0.25">
      <c r="B20" s="10"/>
      <c r="C20" s="2"/>
      <c r="E20" s="11"/>
      <c r="G20" s="12"/>
    </row>
    <row r="21" spans="2:14" s="1" customFormat="1" ht="15.75" thickBot="1" x14ac:dyDescent="0.3">
      <c r="B21" s="19"/>
      <c r="E21" s="2"/>
      <c r="F21" s="2"/>
      <c r="G21" s="2"/>
    </row>
    <row r="22" spans="2:14" s="1" customFormat="1" x14ac:dyDescent="0.25">
      <c r="B22" s="8" t="s">
        <v>16</v>
      </c>
      <c r="C22" s="20"/>
      <c r="D22" s="21" t="s">
        <v>19</v>
      </c>
      <c r="E22" s="22" t="s">
        <v>20</v>
      </c>
      <c r="F22" s="21" t="s">
        <v>21</v>
      </c>
      <c r="G22" s="22" t="s">
        <v>22</v>
      </c>
      <c r="H22" s="22" t="s">
        <v>23</v>
      </c>
      <c r="I22" s="22" t="s">
        <v>24</v>
      </c>
      <c r="J22" s="22"/>
      <c r="K22" s="22"/>
      <c r="L22" s="22"/>
      <c r="M22" s="22"/>
      <c r="N22" s="23"/>
    </row>
    <row r="23" spans="2:14" s="1" customFormat="1" ht="15.75" thickBot="1" x14ac:dyDescent="0.3">
      <c r="B23" s="24"/>
      <c r="C23" s="25" t="s">
        <v>17</v>
      </c>
      <c r="D23" s="26"/>
      <c r="E23" s="27"/>
      <c r="F23" s="28"/>
      <c r="G23" s="29"/>
      <c r="H23" s="29"/>
      <c r="I23" s="29"/>
      <c r="J23" s="29"/>
      <c r="K23" s="29"/>
      <c r="L23" s="29"/>
      <c r="M23" s="29"/>
      <c r="N23" s="30"/>
    </row>
    <row r="24" spans="2:14" x14ac:dyDescent="0.25">
      <c r="B24" s="31">
        <v>1983</v>
      </c>
      <c r="D24" s="32">
        <v>39.700000000000003</v>
      </c>
      <c r="E24" s="32">
        <v>33.9</v>
      </c>
      <c r="F24" s="32">
        <v>73.3</v>
      </c>
      <c r="G24" s="32">
        <v>88.1</v>
      </c>
      <c r="H24" s="32">
        <v>120</v>
      </c>
      <c r="I24" s="32">
        <v>0</v>
      </c>
    </row>
    <row r="25" spans="2:14" x14ac:dyDescent="0.25">
      <c r="B25" s="31">
        <v>1984</v>
      </c>
      <c r="D25" s="32">
        <v>45.6</v>
      </c>
      <c r="E25" s="32">
        <v>28.6</v>
      </c>
      <c r="F25" s="32">
        <v>75.599999999999994</v>
      </c>
      <c r="G25" s="32">
        <v>116.7</v>
      </c>
      <c r="H25" s="32">
        <v>120.8</v>
      </c>
      <c r="I25" s="32">
        <v>0</v>
      </c>
    </row>
    <row r="26" spans="2:14" x14ac:dyDescent="0.25">
      <c r="B26" s="31">
        <v>1985</v>
      </c>
      <c r="D26" s="32">
        <v>89.4</v>
      </c>
      <c r="E26" s="32">
        <v>38.1</v>
      </c>
      <c r="F26" s="32">
        <v>217.5</v>
      </c>
      <c r="G26" s="32">
        <v>166.1</v>
      </c>
      <c r="H26" s="32">
        <v>130</v>
      </c>
      <c r="I26" s="32">
        <v>0</v>
      </c>
    </row>
    <row r="27" spans="2:14" x14ac:dyDescent="0.25">
      <c r="B27" s="31">
        <v>1986</v>
      </c>
      <c r="D27" s="32">
        <v>83.3</v>
      </c>
      <c r="E27" s="32">
        <v>39.4</v>
      </c>
      <c r="F27" s="32">
        <v>721.1</v>
      </c>
      <c r="G27" s="32">
        <v>110</v>
      </c>
      <c r="H27" s="32">
        <v>117.8</v>
      </c>
      <c r="I27" s="32">
        <v>0</v>
      </c>
    </row>
    <row r="28" spans="2:14" x14ac:dyDescent="0.25">
      <c r="B28" s="31">
        <v>1987</v>
      </c>
      <c r="D28" s="32">
        <v>56.1</v>
      </c>
      <c r="E28" s="32">
        <v>45</v>
      </c>
      <c r="F28" s="32">
        <v>865.6</v>
      </c>
      <c r="G28" s="32">
        <v>232.2</v>
      </c>
      <c r="H28" s="32">
        <v>130</v>
      </c>
      <c r="I28" s="32">
        <v>13.9</v>
      </c>
    </row>
    <row r="29" spans="2:14" x14ac:dyDescent="0.25">
      <c r="B29" s="31">
        <v>1988</v>
      </c>
      <c r="D29" s="32">
        <v>63.3</v>
      </c>
      <c r="E29" s="32">
        <v>41.1</v>
      </c>
      <c r="F29" s="32">
        <v>927.9</v>
      </c>
      <c r="G29" s="32">
        <v>226.4</v>
      </c>
      <c r="H29" s="32">
        <v>130</v>
      </c>
      <c r="I29" s="32">
        <v>28.5</v>
      </c>
    </row>
    <row r="30" spans="2:14" x14ac:dyDescent="0.25">
      <c r="B30" s="31">
        <v>1989</v>
      </c>
      <c r="D30" s="32">
        <v>50.8</v>
      </c>
      <c r="E30" s="32">
        <v>31.5</v>
      </c>
      <c r="F30" s="32">
        <v>1057</v>
      </c>
      <c r="G30" s="32">
        <v>243.9</v>
      </c>
      <c r="H30" s="32">
        <v>154.19999999999999</v>
      </c>
      <c r="I30" s="32">
        <v>9.1999999999999993</v>
      </c>
    </row>
    <row r="31" spans="2:14" x14ac:dyDescent="0.25">
      <c r="B31" s="31">
        <v>1990</v>
      </c>
      <c r="D31" s="32">
        <v>21.1</v>
      </c>
      <c r="E31" s="32">
        <v>28.5</v>
      </c>
      <c r="F31" s="32">
        <v>1124.4000000000001</v>
      </c>
      <c r="G31" s="32">
        <v>303.89999999999998</v>
      </c>
      <c r="H31" s="32">
        <v>146.1</v>
      </c>
      <c r="I31" s="32">
        <v>2.8</v>
      </c>
    </row>
    <row r="32" spans="2:14" x14ac:dyDescent="0.25">
      <c r="B32" s="31">
        <v>1991</v>
      </c>
      <c r="D32" s="32">
        <v>52</v>
      </c>
      <c r="E32" s="32">
        <v>40.4</v>
      </c>
      <c r="F32" s="32">
        <v>1154</v>
      </c>
      <c r="G32" s="32">
        <v>365.4</v>
      </c>
      <c r="H32" s="32">
        <v>133.6</v>
      </c>
      <c r="I32" s="32">
        <v>18.600000000000001</v>
      </c>
    </row>
    <row r="33" spans="2:9" x14ac:dyDescent="0.25">
      <c r="B33" s="31">
        <v>1992</v>
      </c>
      <c r="D33" s="32">
        <v>17.899999999999999</v>
      </c>
      <c r="E33" s="32">
        <v>52.3</v>
      </c>
      <c r="F33" s="32">
        <v>1146.7</v>
      </c>
      <c r="G33" s="32">
        <v>383.2</v>
      </c>
      <c r="H33" s="32">
        <v>110.6</v>
      </c>
      <c r="I33" s="32">
        <v>13.2</v>
      </c>
    </row>
    <row r="34" spans="2:9" x14ac:dyDescent="0.25">
      <c r="B34" s="31">
        <v>1993</v>
      </c>
      <c r="D34" s="32">
        <v>5.9</v>
      </c>
      <c r="E34" s="32">
        <v>52.6</v>
      </c>
      <c r="F34" s="32">
        <v>1241.7</v>
      </c>
      <c r="G34" s="32">
        <v>360.7</v>
      </c>
      <c r="H34" s="32">
        <v>116.5</v>
      </c>
      <c r="I34" s="32">
        <v>13.7</v>
      </c>
    </row>
    <row r="35" spans="2:9" x14ac:dyDescent="0.25">
      <c r="B35" s="31">
        <v>1994</v>
      </c>
      <c r="D35" s="32">
        <v>113.1</v>
      </c>
      <c r="E35" s="32">
        <v>39.4</v>
      </c>
      <c r="F35" s="32">
        <v>1268.0999999999999</v>
      </c>
      <c r="G35" s="32">
        <v>284.5</v>
      </c>
      <c r="H35" s="32">
        <v>108.9</v>
      </c>
      <c r="I35" s="32">
        <v>21.5</v>
      </c>
    </row>
    <row r="36" spans="2:9" x14ac:dyDescent="0.25">
      <c r="B36" s="31">
        <v>1995</v>
      </c>
      <c r="D36" s="32">
        <v>77.099999999999994</v>
      </c>
      <c r="E36" s="32">
        <v>53.6</v>
      </c>
      <c r="F36" s="32">
        <v>1334.3</v>
      </c>
      <c r="G36" s="32">
        <v>383.9</v>
      </c>
      <c r="H36" s="32">
        <v>41.6</v>
      </c>
      <c r="I36" s="32">
        <v>28.6</v>
      </c>
    </row>
    <row r="37" spans="2:9" x14ac:dyDescent="0.25">
      <c r="B37" s="31">
        <v>1996</v>
      </c>
      <c r="D37" s="32">
        <v>466</v>
      </c>
      <c r="E37" s="32">
        <v>72.7</v>
      </c>
      <c r="F37" s="32">
        <v>1297.2</v>
      </c>
      <c r="G37" s="32">
        <v>148.1</v>
      </c>
      <c r="H37" s="32">
        <v>78.599999999999994</v>
      </c>
      <c r="I37" s="32">
        <v>18.100000000000001</v>
      </c>
    </row>
    <row r="38" spans="2:9" x14ac:dyDescent="0.25">
      <c r="B38" s="31">
        <v>1997</v>
      </c>
      <c r="D38" s="32">
        <v>309.39999999999998</v>
      </c>
      <c r="E38" s="32">
        <v>74.599999999999994</v>
      </c>
      <c r="F38" s="32">
        <v>1324.8</v>
      </c>
      <c r="G38" s="32">
        <v>166.4</v>
      </c>
      <c r="H38" s="32">
        <v>138.1</v>
      </c>
      <c r="I38" s="32">
        <v>6.2</v>
      </c>
    </row>
    <row r="39" spans="2:9" x14ac:dyDescent="0.25">
      <c r="B39" s="31">
        <v>1998</v>
      </c>
      <c r="D39" s="32">
        <v>397.9</v>
      </c>
      <c r="E39" s="32">
        <v>119.5</v>
      </c>
      <c r="F39" s="32">
        <v>1345.5</v>
      </c>
      <c r="G39" s="32">
        <v>159.4</v>
      </c>
      <c r="H39" s="32">
        <v>142.5</v>
      </c>
      <c r="I39" s="32">
        <v>18.899999999999999</v>
      </c>
    </row>
    <row r="40" spans="2:9" x14ac:dyDescent="0.25">
      <c r="B40" s="31">
        <v>1999</v>
      </c>
      <c r="D40" s="32">
        <v>489.1</v>
      </c>
      <c r="E40" s="32">
        <v>98.7</v>
      </c>
      <c r="F40" s="32">
        <v>1400.6</v>
      </c>
      <c r="G40" s="32">
        <v>105</v>
      </c>
      <c r="H40" s="32">
        <v>114.5</v>
      </c>
      <c r="I40" s="32">
        <v>33</v>
      </c>
    </row>
    <row r="41" spans="2:9" x14ac:dyDescent="0.25">
      <c r="B41" s="31">
        <v>2000</v>
      </c>
      <c r="D41" s="32">
        <v>188.9</v>
      </c>
      <c r="E41" s="32">
        <v>111.8</v>
      </c>
      <c r="F41" s="32">
        <v>1382.6</v>
      </c>
      <c r="G41" s="32">
        <v>420.4</v>
      </c>
      <c r="H41" s="32">
        <v>129.69999999999999</v>
      </c>
      <c r="I41" s="32">
        <v>33.6</v>
      </c>
    </row>
    <row r="42" spans="2:9" x14ac:dyDescent="0.25">
      <c r="B42" s="31">
        <v>2001</v>
      </c>
      <c r="D42" s="32">
        <v>217.9</v>
      </c>
      <c r="E42" s="32">
        <v>259.7</v>
      </c>
      <c r="F42" s="32">
        <v>1361.7</v>
      </c>
      <c r="G42" s="32">
        <v>586</v>
      </c>
      <c r="H42" s="32">
        <v>151.80000000000001</v>
      </c>
      <c r="I42" s="32">
        <v>35.1</v>
      </c>
    </row>
    <row r="43" spans="2:9" x14ac:dyDescent="0.25">
      <c r="B43" s="31">
        <v>2002</v>
      </c>
      <c r="D43" s="32">
        <v>398.8</v>
      </c>
      <c r="E43" s="32">
        <v>338.2</v>
      </c>
      <c r="F43" s="32">
        <v>1351.5</v>
      </c>
      <c r="G43" s="32">
        <v>466.4</v>
      </c>
      <c r="H43" s="32">
        <v>122.9</v>
      </c>
      <c r="I43" s="32">
        <v>55.4</v>
      </c>
    </row>
    <row r="44" spans="2:9" x14ac:dyDescent="0.25">
      <c r="B44" s="31">
        <v>2003</v>
      </c>
      <c r="D44" s="32">
        <v>647.20000000000005</v>
      </c>
      <c r="E44" s="32">
        <v>390.5</v>
      </c>
      <c r="F44" s="32">
        <v>1760.3</v>
      </c>
      <c r="G44" s="32">
        <v>237.3</v>
      </c>
      <c r="H44" s="32">
        <v>63.4</v>
      </c>
      <c r="I44" s="32">
        <v>112</v>
      </c>
    </row>
    <row r="45" spans="2:9" x14ac:dyDescent="0.25">
      <c r="B45" s="31">
        <v>2004</v>
      </c>
      <c r="D45" s="32">
        <v>244.2</v>
      </c>
      <c r="E45" s="32">
        <v>484.9</v>
      </c>
      <c r="F45" s="32">
        <v>1744.8</v>
      </c>
      <c r="G45" s="32">
        <v>604.70000000000005</v>
      </c>
      <c r="H45" s="32">
        <v>86</v>
      </c>
      <c r="I45" s="32">
        <v>83.4</v>
      </c>
    </row>
    <row r="46" spans="2:9" x14ac:dyDescent="0.25">
      <c r="B46" s="31">
        <v>2005</v>
      </c>
      <c r="D46" s="32">
        <v>150.69999999999999</v>
      </c>
      <c r="E46" s="32">
        <v>532</v>
      </c>
      <c r="F46" s="32">
        <v>1706.3</v>
      </c>
      <c r="G46" s="32">
        <v>700.1</v>
      </c>
      <c r="H46" s="32">
        <v>119.2</v>
      </c>
      <c r="I46" s="32">
        <v>101.6</v>
      </c>
    </row>
    <row r="47" spans="2:9" x14ac:dyDescent="0.25">
      <c r="B47" s="31">
        <v>2006</v>
      </c>
      <c r="D47" s="32">
        <v>224.2</v>
      </c>
      <c r="E47" s="32">
        <v>613.20000000000005</v>
      </c>
      <c r="F47" s="32">
        <v>1749.2</v>
      </c>
      <c r="G47" s="32">
        <v>617.70000000000005</v>
      </c>
      <c r="H47" s="32">
        <v>149.19999999999999</v>
      </c>
      <c r="I47" s="32">
        <v>179.2</v>
      </c>
    </row>
    <row r="48" spans="2:9" x14ac:dyDescent="0.25">
      <c r="B48" s="31">
        <v>2007</v>
      </c>
      <c r="D48" s="32">
        <v>237.5</v>
      </c>
      <c r="E48" s="32">
        <v>630.1</v>
      </c>
      <c r="F48" s="32">
        <v>1911.7</v>
      </c>
      <c r="G48" s="32">
        <v>733.1</v>
      </c>
      <c r="H48" s="32">
        <v>190.8</v>
      </c>
      <c r="I48" s="32">
        <v>184.6</v>
      </c>
    </row>
    <row r="49" spans="2:9" x14ac:dyDescent="0.25">
      <c r="B49" s="31">
        <v>2008</v>
      </c>
      <c r="D49" s="32">
        <v>165.1</v>
      </c>
      <c r="E49" s="32">
        <v>751.6</v>
      </c>
      <c r="F49" s="32">
        <v>2008</v>
      </c>
      <c r="G49" s="32">
        <v>671.8</v>
      </c>
      <c r="H49" s="32">
        <v>151.5</v>
      </c>
      <c r="I49" s="32">
        <v>244.3</v>
      </c>
    </row>
    <row r="50" spans="2:9" x14ac:dyDescent="0.25">
      <c r="B50" s="31">
        <v>2009</v>
      </c>
      <c r="D50" s="32">
        <v>305.89999999999998</v>
      </c>
      <c r="E50" s="32">
        <v>847.2</v>
      </c>
      <c r="F50" s="32">
        <v>2192.4</v>
      </c>
      <c r="G50" s="32">
        <v>798.9</v>
      </c>
      <c r="H50" s="32">
        <v>173.7</v>
      </c>
      <c r="I50" s="32">
        <v>264.8</v>
      </c>
    </row>
    <row r="51" spans="2:9" x14ac:dyDescent="0.25">
      <c r="B51" s="31">
        <v>2010</v>
      </c>
      <c r="D51" s="32">
        <v>780.2</v>
      </c>
      <c r="E51" s="32">
        <v>1358.5</v>
      </c>
      <c r="F51" s="32">
        <v>2606.5</v>
      </c>
      <c r="G51" s="32">
        <v>837.6</v>
      </c>
      <c r="H51" s="32">
        <v>198.2</v>
      </c>
      <c r="I51" s="32">
        <v>380.6</v>
      </c>
    </row>
    <row r="52" spans="2:9" x14ac:dyDescent="0.25">
      <c r="B52" s="31">
        <v>2011</v>
      </c>
      <c r="D52" s="32">
        <v>424</v>
      </c>
      <c r="E52" s="32">
        <v>1265.5999999999999</v>
      </c>
      <c r="F52" s="32">
        <v>3227</v>
      </c>
      <c r="G52" s="32">
        <v>692.3</v>
      </c>
      <c r="H52" s="32">
        <v>157.19999999999999</v>
      </c>
      <c r="I52" s="32">
        <v>306</v>
      </c>
    </row>
    <row r="53" spans="2:9" x14ac:dyDescent="0.25">
      <c r="B53" s="31">
        <v>2012</v>
      </c>
      <c r="D53" s="32">
        <v>181.7</v>
      </c>
      <c r="E53" s="32">
        <v>1591.2</v>
      </c>
      <c r="F53" s="32">
        <v>3621.3</v>
      </c>
      <c r="G53" s="32">
        <v>927.8</v>
      </c>
      <c r="H53" s="32">
        <v>202.5</v>
      </c>
      <c r="I53" s="32">
        <v>327</v>
      </c>
    </row>
    <row r="54" spans="2:9" x14ac:dyDescent="0.25">
      <c r="B54" s="31">
        <v>2013</v>
      </c>
      <c r="D54" s="32">
        <v>159.9</v>
      </c>
      <c r="E54" s="32">
        <f>1573.4+79</f>
        <v>1652.4</v>
      </c>
      <c r="F54" s="32">
        <v>3880.6</v>
      </c>
      <c r="G54" s="32">
        <v>884.3</v>
      </c>
      <c r="H54" s="32">
        <v>206.4</v>
      </c>
      <c r="I54" s="32">
        <v>257.5</v>
      </c>
    </row>
    <row r="55" spans="2:9" x14ac:dyDescent="0.25">
      <c r="B55" s="31">
        <v>2014</v>
      </c>
      <c r="D55" s="32">
        <v>93.1</v>
      </c>
      <c r="E55" s="32">
        <f>1573.4+38</f>
        <v>1611.4</v>
      </c>
      <c r="F55" s="32">
        <v>4742.6000000000004</v>
      </c>
      <c r="G55" s="32">
        <v>823.6</v>
      </c>
      <c r="H55" s="32">
        <v>200.7</v>
      </c>
      <c r="I55" s="32">
        <v>239.2</v>
      </c>
    </row>
    <row r="56" spans="2:9" x14ac:dyDescent="0.25">
      <c r="B56" s="31">
        <v>2015</v>
      </c>
      <c r="D56" s="32">
        <v>87.1</v>
      </c>
      <c r="E56" s="32">
        <f>1573.4+35.2</f>
        <v>1608.6000000000001</v>
      </c>
      <c r="F56" s="32">
        <v>4856.8</v>
      </c>
      <c r="G56" s="32">
        <v>842.4</v>
      </c>
      <c r="H56" s="32">
        <v>181.1</v>
      </c>
      <c r="I56" s="32">
        <v>225.9</v>
      </c>
    </row>
    <row r="58" spans="2:9" x14ac:dyDescent="0.25">
      <c r="F58" s="32"/>
    </row>
    <row r="59" spans="2:9" x14ac:dyDescent="0.25">
      <c r="F59" s="32"/>
    </row>
    <row r="60" spans="2:9" x14ac:dyDescent="0.25">
      <c r="F60" s="32"/>
    </row>
  </sheetData>
  <mergeCells count="13">
    <mergeCell ref="C19:N19"/>
    <mergeCell ref="C11:F11"/>
    <mergeCell ref="C12:F12"/>
    <mergeCell ref="C13:F13"/>
    <mergeCell ref="C15:O15"/>
    <mergeCell ref="C16:O16"/>
    <mergeCell ref="C18:N18"/>
    <mergeCell ref="C10:F10"/>
    <mergeCell ref="E2:N2"/>
    <mergeCell ref="C4:O4"/>
    <mergeCell ref="C5:O5"/>
    <mergeCell ref="C8:F8"/>
    <mergeCell ref="C9:F9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ssNotater xmlns="6ed09ed9-9c1f-41bb-94b4-0e304460efec" xsi:nil="true"/>
    <GtDokumentType xmlns="6ed09ed9-9c1f-41bb-94b4-0e304460efec" xsi:nil="true"/>
    <TaxCatchAll xmlns="6ed09ed9-9c1f-41bb-94b4-0e304460efec">
      <Value>11</Value>
    </TaxCatchAll>
    <f2f49eccf7d24422907cdfb28d82571e xmlns="6ed09ed9-9c1f-41bb-94b4-0e304460efec">
      <Terms xmlns="http://schemas.microsoft.com/office/infopath/2007/PartnerControls"/>
    </f2f49eccf7d24422907cdfb28d82571e>
    <AssignedTo xmlns="http://schemas.microsoft.com/sharepoint/v3">
      <UserInfo>
        <DisplayName>i:05.t|fellesiktplattform|harald-christopher-flolo.hawkins@oed.dep.no</DisplayName>
        <AccountId>23</AccountId>
        <AccountType/>
      </UserInfo>
    </AssignedTo>
    <j25543a5815d485da9a5e0773ad762e9 xmlns="6ed09ed9-9c1f-41bb-94b4-0e304460efec">
      <Terms xmlns="http://schemas.microsoft.com/office/infopath/2007/PartnerControls">
        <TermInfo xmlns="http://schemas.microsoft.com/office/infopath/2007/PartnerControls">
          <TermName xmlns="http://schemas.microsoft.com/office/infopath/2007/PartnerControls">Flere faser</TermName>
          <TermId xmlns="http://schemas.microsoft.com/office/infopath/2007/PartnerControls">777cc6ac-4639-4633-85b9-f1ef61197c4d</TermId>
        </TermInfo>
      </Terms>
    </j25543a5815d485da9a5e0773ad762e9>
    <GtProductLookup xmlns="6ed09ed9-9c1f-41bb-94b4-0e304460efec"/>
    <DssArchivable xmlns="793ad56b-b905-482f-99c7-e0ad214f35d2">false</DssArchivable>
    <DssWebsakRef xmlns="793ad56b-b905-482f-99c7-e0ad214f35d2" xsi:nil="true"/>
    <GtInteressenterTarget xmlns="6ed09ed9-9c1f-41bb-94b4-0e304460efec"/>
    <lccc5968e3c34ebab11e97379278226d xmlns="6ed09ed9-9c1f-41bb-94b4-0e304460efec">
      <Terms xmlns="http://schemas.microsoft.com/office/infopath/2007/PartnerControls"/>
    </lccc5968e3c34ebab11e97379278226d>
    <DssForfattere xmlns="6ed09ed9-9c1f-41bb-94b4-0e304460efec">
      <UserInfo>
        <DisplayName/>
        <AccountId xsi:nil="true"/>
        <AccountType/>
      </UserInfo>
    </DssForfattere>
    <Menytema xmlns="ec585634-3ad3-4c09-bb39-02b490b52c70">Energi- og kraftforsyningen</Menytema>
    <Mappe xmlns="ec585634-3ad3-4c09-bb39-02b490b52c70">1. Artikkelside</Mapp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-arbeidsbok" ma:contentTypeID="0x010100293FDE3FCADA480B9A77BBDAD7DFA28C01020012180F9D45B18C47956F7C1A8DF1E5F2" ma:contentTypeVersion="6" ma:contentTypeDescription="Opprett et nytt dokument" ma:contentTypeScope="" ma:versionID="1281df1ed3c3c37119ae3de18b211fbc">
  <xsd:schema xmlns:xsd="http://www.w3.org/2001/XMLSchema" xmlns:xs="http://www.w3.org/2001/XMLSchema" xmlns:p="http://schemas.microsoft.com/office/2006/metadata/properties" xmlns:ns1="http://schemas.microsoft.com/sharepoint/v3" xmlns:ns2="ec585634-3ad3-4c09-bb39-02b490b52c70" xmlns:ns3="6ed09ed9-9c1f-41bb-94b4-0e304460efec" xmlns:ns4="793ad56b-b905-482f-99c7-e0ad214f35d2" targetNamespace="http://schemas.microsoft.com/office/2006/metadata/properties" ma:root="true" ma:fieldsID="ccb8716b07cd23851a4f68452d7040ef" ns1:_="" ns2:_="" ns3:_="" ns4:_="">
    <xsd:import namespace="http://schemas.microsoft.com/sharepoint/v3"/>
    <xsd:import namespace="ec585634-3ad3-4c09-bb39-02b490b52c70"/>
    <xsd:import namespace="6ed09ed9-9c1f-41bb-94b4-0e304460efec"/>
    <xsd:import namespace="793ad56b-b905-482f-99c7-e0ad214f35d2"/>
    <xsd:element name="properties">
      <xsd:complexType>
        <xsd:sequence>
          <xsd:element name="documentManagement">
            <xsd:complexType>
              <xsd:all>
                <xsd:element ref="ns2:Mappe" minOccurs="0"/>
                <xsd:element ref="ns2:Menytema" minOccurs="0"/>
                <xsd:element ref="ns3:DssForfattere" minOccurs="0"/>
                <xsd:element ref="ns3:GtDokumentType" minOccurs="0"/>
                <xsd:element ref="ns1:AssignedTo" minOccurs="0"/>
                <xsd:element ref="ns4:DssWebsakRef" minOccurs="0"/>
                <xsd:element ref="ns4:DssArchivable" minOccurs="0"/>
                <xsd:element ref="ns3:GtInteressenterTarget" minOccurs="0"/>
                <xsd:element ref="ns3:GtProductLookup" minOccurs="0"/>
                <xsd:element ref="ns3:DssNotater" minOccurs="0"/>
                <xsd:element ref="ns3:j25543a5815d485da9a5e0773ad762e9" minOccurs="0"/>
                <xsd:element ref="ns3:lccc5968e3c34ebab11e97379278226d" minOccurs="0"/>
                <xsd:element ref="ns3:TaxCatchAll" minOccurs="0"/>
                <xsd:element ref="ns3:TaxCatchAllLabel" minOccurs="0"/>
                <xsd:element ref="ns3:f2f49eccf7d24422907cdfb28d82571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Tilordnet til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85634-3ad3-4c09-bb39-02b490b52c70" elementFormDefault="qualified">
    <xsd:import namespace="http://schemas.microsoft.com/office/2006/documentManagement/types"/>
    <xsd:import namespace="http://schemas.microsoft.com/office/infopath/2007/PartnerControls"/>
    <xsd:element name="Mappe" ma:index="2" nillable="true" ma:displayName="Mappe" ma:format="Dropdown" ma:internalName="Mappe">
      <xsd:simpleType>
        <xsd:restriction base="dms:Choice">
          <xsd:enumeration value="1. Artikkelside"/>
          <xsd:enumeration value="2. Landingsside (LS)"/>
          <xsd:enumeration value="3. Meny"/>
          <xsd:enumeration value="4. Dokumentasjon/Brukermanualer"/>
          <xsd:enumeration value="5. Illustrasjoner som krever større utviklingsarbeid"/>
          <xsd:enumeration value="6. Prosjektnotater"/>
          <xsd:enumeration value="7. Grunnlagsmateriale"/>
          <xsd:enumeration value="8. Test"/>
        </xsd:restriction>
      </xsd:simpleType>
    </xsd:element>
    <xsd:element name="Menytema" ma:index="3" nillable="true" ma:displayName="Menytema" ma:format="Dropdown" ma:internalName="Menytema">
      <xsd:simpleType>
        <xsd:restriction base="dms:Choice">
          <xsd:enumeration value="Energi- og kraftforsyningen"/>
          <xsd:enumeration value="Energibruk i Norge"/>
          <xsd:enumeration value="EU- lovgivning"/>
          <xsd:enumeration value="Organisering og aktører"/>
          <xsd:enumeration value="Regulering av energisektoren"/>
          <xsd:enumeration value="Virkemidler for et bærekraftig energisystem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d09ed9-9c1f-41bb-94b4-0e304460efec" elementFormDefault="qualified">
    <xsd:import namespace="http://schemas.microsoft.com/office/2006/documentManagement/types"/>
    <xsd:import namespace="http://schemas.microsoft.com/office/infopath/2007/PartnerControls"/>
    <xsd:element name="DssForfattere" ma:index="4" nillable="true" ma:displayName="Forfattere" ma:description="" ma:internalName="DssForfatter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GtDokumentType" ma:index="6" nillable="true" ma:displayName="Type innhold" ma:description="" ma:format="Dropdown" ma:internalName="GtDokumentType">
      <xsd:simpleType>
        <xsd:restriction base="dms:Choice">
          <xsd:enumeration value="Artikkel"/>
          <xsd:enumeration value="Avtaler"/>
          <xsd:enumeration value="Bakgrunnsinformasjon"/>
          <xsd:enumeration value="Design"/>
          <xsd:enumeration value="Dokumentasjon"/>
          <xsd:enumeration value="Dokumentmal"/>
          <xsd:enumeration value="Flak"/>
          <xsd:enumeration value="Illustrasjon"/>
          <xsd:enumeration value="Oversettelse"/>
          <xsd:enumeration value="Planverk"/>
          <xsd:enumeration value="Presentasjon"/>
          <xsd:enumeration value="Rapport"/>
          <xsd:enumeration value="Referat"/>
          <xsd:enumeration value="Testing"/>
          <xsd:enumeration value="Utredning"/>
        </xsd:restriction>
      </xsd:simpleType>
    </xsd:element>
    <xsd:element name="GtInteressenterTarget" ma:index="11" nillable="true" ma:displayName="Interessenter" ma:list="{dab56cf1-796e-4e12-80c9-2a0a03254c80}" ma:internalName="GtInteressenterTarget" ma:showField="Title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tProductLookup" ma:index="12" nillable="true" ma:displayName="Påvirker produkt" ma:list="{43cc1385-5aff-459b-add5-cc2613bf0fa2}" ma:internalName="GtProductLookup" ma:showField="Title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ssNotater" ma:index="14" nillable="true" ma:displayName="Notater" ma:internalName="DssNotater">
      <xsd:simpleType>
        <xsd:restriction base="dms:Note">
          <xsd:maxLength value="255"/>
        </xsd:restriction>
      </xsd:simpleType>
    </xsd:element>
    <xsd:element name="j25543a5815d485da9a5e0773ad762e9" ma:index="16" nillable="true" ma:taxonomy="true" ma:internalName="j25543a5815d485da9a5e0773ad762e9" ma:taxonomyFieldName="GtProjectPhase" ma:displayName="Fase" ma:fieldId="{325543a5-815d-485d-a9a5-e0773ad762e9}" ma:sspId="dd1c9695-082f-4d62-9abb-ef5a22d84609" ma:termSetId="abcfc9d9-a263-4abb-8234-be973c46258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ccc5968e3c34ebab11e97379278226d" ma:index="21" nillable="true" ma:taxonomy="true" ma:internalName="lccc5968e3c34ebab11e97379278226d" ma:taxonomyFieldName="DssTema" ma:displayName="Tema" ma:fieldId="{5ccc5968-e3c3-4eba-b11e-97379278226d}" ma:sspId="dd1c9695-082f-4d62-9abb-ef5a22d84609" ma:termSetId="80ce08cf-17b4-4532-85fd-11bf68b3bb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Global taksonomikolonne" ma:hidden="true" ma:list="{8fc7850e-0270-4508-8336-97bf94d3e507}" ma:internalName="TaxCatchAll" ma:showField="CatchAllData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Global taksonomikolonne1" ma:hidden="true" ma:list="{8fc7850e-0270-4508-8336-97bf94d3e507}" ma:internalName="TaxCatchAllLabel" ma:readOnly="true" ma:showField="CatchAllDataLabel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2f49eccf7d24422907cdfb28d82571e" ma:index="24" nillable="true" ma:taxonomy="true" ma:internalName="f2f49eccf7d24422907cdfb28d82571e" ma:taxonomyFieldName="DssDepartement" ma:displayName="Departement" ma:fieldId="{f2f49ecc-f7d2-4422-907c-dfb28d82571e}" ma:sspId="dd1c9695-082f-4d62-9abb-ef5a22d84609" ma:termSetId="13c90cc6-0f43-4adb-b19c-c400e157a76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ad56b-b905-482f-99c7-e0ad214f35d2" elementFormDefault="qualified">
    <xsd:import namespace="http://schemas.microsoft.com/office/2006/documentManagement/types"/>
    <xsd:import namespace="http://schemas.microsoft.com/office/infopath/2007/PartnerControls"/>
    <xsd:element name="DssWebsakRef" ma:index="9" nillable="true" ma:displayName="Arkivreferanse" ma:description="Referanse i arkivsystem" ma:internalName="DssWebsakRef">
      <xsd:simpleType>
        <xsd:restriction base="dms:Text"/>
      </xsd:simpleType>
    </xsd:element>
    <xsd:element name="DssArchivable" ma:index="10" nillable="true" ma:displayName="Arkivpliktig" ma:description="Er dokumentet arkivpliktig?" ma:internalName="DssArchivabl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Innholdstype"/>
        <xsd:element ref="dc:title" minOccurs="0" maxOccurs="1" ma:index="0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9DB59A-9B34-4429-BB57-FDFB9B0072D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c585634-3ad3-4c09-bb39-02b490b52c70"/>
    <ds:schemaRef ds:uri="6ed09ed9-9c1f-41bb-94b4-0e304460efec"/>
    <ds:schemaRef ds:uri="http://schemas.microsoft.com/sharepoint/v3"/>
    <ds:schemaRef ds:uri="793ad56b-b905-482f-99c7-e0ad214f35d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D6AA6D7-4E73-42A5-9106-FCDD225448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A727B4-9220-4893-9B2A-2EF9CAC8E4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c585634-3ad3-4c09-bb39-02b490b52c70"/>
    <ds:schemaRef ds:uri="6ed09ed9-9c1f-41bb-94b4-0e304460efec"/>
    <ds:schemaRef ds:uri="793ad56b-b905-482f-99c7-e0ad214f35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Fjernvarmebrensel</dc:title>
  <dc:creator>Sadiya Kostøl Jama</dc:creator>
  <cp:lastModifiedBy>Harald Christopher Flølo Hawkins</cp:lastModifiedBy>
  <dcterms:created xsi:type="dcterms:W3CDTF">2016-02-23T09:24:19Z</dcterms:created>
  <dcterms:modified xsi:type="dcterms:W3CDTF">2017-03-30T12:40:18Z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0x010100293FDE3FCADA480B9A77BBDAD7DFA28C01020012180F9D45B18C47956F7C1A8DF1E5F2</vt:lpwstr>
  </property>
  <property fmtid="{D5CDD505-2E9C-101B-9397-08002B2CF9AE}" pid="3" name="GtProjectPhase">
    <vt:lpwstr>11;#Flere faser|777cc6ac-4639-4633-85b9-f1ef61197c4d</vt:lpwstr>
  </property>
  <property fmtid="{D5CDD505-2E9C-101B-9397-08002B2CF9AE}" pid="4" name="DssDepartement">
    <vt:lpwstr/>
  </property>
  <property fmtid="{D5CDD505-2E9C-101B-9397-08002B2CF9AE}" pid="5" name="DssTema">
    <vt:lpwstr/>
  </property>
</Properties>
</file>